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Progres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6" customWidth="1" min="5" max="5"/>
    <col width="17" customWidth="1" min="6" max="6"/>
    <col width="14" customWidth="1" min="7" max="7"/>
  </cols>
  <sheetData>
    <row r="1">
      <c r="A1" s="1" t="inlineStr">
        <is>
          <t>Nº</t>
        </is>
      </c>
      <c r="B1" s="1" t="inlineStr">
        <is>
          <t>Tarea</t>
        </is>
      </c>
      <c r="C1" s="1" t="inlineStr">
        <is>
          <t>Categoría</t>
        </is>
      </c>
      <c r="D1" s="1" t="inlineStr">
        <is>
          <t>Responsable</t>
        </is>
      </c>
      <c r="E1" s="1" t="inlineStr">
        <is>
          <t>Fecha límite</t>
        </is>
      </c>
      <c r="F1" s="1" t="inlineStr">
        <is>
          <t>Hecho (Sí/No)</t>
        </is>
      </c>
      <c r="G1" s="1" t="inlineStr">
        <is>
          <t>Estado</t>
        </is>
      </c>
    </row>
    <row r="2">
      <c r="A2" t="n">
        <v>1</v>
      </c>
      <c r="B2" t="inlineStr">
        <is>
          <t>Definir objetivos y presupuesto</t>
        </is>
      </c>
      <c r="C2" t="inlineStr">
        <is>
          <t>Planificación</t>
        </is>
      </c>
      <c r="D2" t="inlineStr">
        <is>
          <t>Ana</t>
        </is>
      </c>
      <c r="E2" t="inlineStr">
        <is>
          <t>2026-11-02</t>
        </is>
      </c>
      <c r="F2" t="inlineStr">
        <is>
          <t>Sí</t>
        </is>
      </c>
      <c r="G2">
        <f>IF(F2="Sí","Completada",IF(E2="","Sin fecha",IF(IF(ISNUMBER(E2),E2,DATEVALUE(E2))&lt;TODAY(),"Retrasada","Pendiente")))</f>
        <v/>
      </c>
    </row>
    <row r="3">
      <c r="A3" t="n">
        <v>2</v>
      </c>
      <c r="B3" t="inlineStr">
        <is>
          <t>Elegir plataforma y dominio</t>
        </is>
      </c>
      <c r="C3" t="inlineStr">
        <is>
          <t>Planificación</t>
        </is>
      </c>
      <c r="D3" t="inlineStr">
        <is>
          <t>Ana</t>
        </is>
      </c>
      <c r="E3" t="inlineStr">
        <is>
          <t>2026-11-05</t>
        </is>
      </c>
      <c r="F3" t="inlineStr">
        <is>
          <t>Sí</t>
        </is>
      </c>
      <c r="G3">
        <f>IF(F3="Sí","Completada",IF(E3="","Sin fecha",IF(IF(ISNUMBER(E3),E3,DATEVALUE(E3))&lt;TODAY(),"Retrasada","Pendiente")))</f>
        <v/>
      </c>
    </row>
    <row r="4">
      <c r="A4" t="n">
        <v>3</v>
      </c>
      <c r="B4" t="inlineStr">
        <is>
          <t>Redactar textos de las páginas</t>
        </is>
      </c>
      <c r="C4" t="inlineStr">
        <is>
          <t>Contenido</t>
        </is>
      </c>
      <c r="D4" t="inlineStr">
        <is>
          <t>Luis</t>
        </is>
      </c>
      <c r="E4" t="inlineStr">
        <is>
          <t>2026-11-10</t>
        </is>
      </c>
      <c r="F4" t="inlineStr">
        <is>
          <t>Sí</t>
        </is>
      </c>
      <c r="G4">
        <f>IF(F4="Sí","Completada",IF(E4="","Sin fecha",IF(IF(ISNUMBER(E4),E4,DATEVALUE(E4))&lt;TODAY(),"Retrasada","Pendiente")))</f>
        <v/>
      </c>
    </row>
    <row r="5">
      <c r="A5" t="n">
        <v>4</v>
      </c>
      <c r="B5" t="inlineStr">
        <is>
          <t>Fotografiar los productos</t>
        </is>
      </c>
      <c r="C5" t="inlineStr">
        <is>
          <t>Contenido</t>
        </is>
      </c>
      <c r="D5" t="inlineStr">
        <is>
          <t>Marta</t>
        </is>
      </c>
      <c r="E5" t="inlineStr">
        <is>
          <t>2026-11-12</t>
        </is>
      </c>
      <c r="F5" t="inlineStr">
        <is>
          <t>No</t>
        </is>
      </c>
      <c r="G5">
        <f>IF(F5="Sí","Completada",IF(E5="","Sin fecha",IF(IF(ISNUMBER(E5),E5,DATEVALUE(E5))&lt;TODAY(),"Retrasada","Pendiente")))</f>
        <v/>
      </c>
    </row>
    <row r="6">
      <c r="A6" t="n">
        <v>5</v>
      </c>
      <c r="B6" t="inlineStr">
        <is>
          <t>Cargar el catálogo de productos</t>
        </is>
      </c>
      <c r="C6" t="inlineStr">
        <is>
          <t>Contenido</t>
        </is>
      </c>
      <c r="D6" t="inlineStr">
        <is>
          <t>Luis</t>
        </is>
      </c>
      <c r="E6" t="inlineStr">
        <is>
          <t>2026-11-20</t>
        </is>
      </c>
      <c r="F6" t="inlineStr">
        <is>
          <t>No</t>
        </is>
      </c>
      <c r="G6">
        <f>IF(F6="Sí","Completada",IF(E6="","Sin fecha",IF(IF(ISNUMBER(E6),E6,DATEVALUE(E6))&lt;TODAY(),"Retrasada","Pendiente")))</f>
        <v/>
      </c>
    </row>
    <row r="7">
      <c r="A7" t="n">
        <v>6</v>
      </c>
      <c r="B7" t="inlineStr">
        <is>
          <t>Configurar pagos y envíos</t>
        </is>
      </c>
      <c r="C7" t="inlineStr">
        <is>
          <t>Planificación</t>
        </is>
      </c>
      <c r="D7" t="inlineStr">
        <is>
          <t>Ana</t>
        </is>
      </c>
      <c r="E7" t="inlineStr">
        <is>
          <t>2026-11-25</t>
        </is>
      </c>
      <c r="F7" t="inlineStr">
        <is>
          <t>No</t>
        </is>
      </c>
      <c r="G7">
        <f>IF(F7="Sí","Completada",IF(E7="","Sin fecha",IF(IF(ISNUMBER(E7),E7,DATEVALUE(E7))&lt;TODAY(),"Retrasada","Pendiente")))</f>
        <v/>
      </c>
    </row>
    <row r="8">
      <c r="A8" t="n">
        <v>7</v>
      </c>
      <c r="B8" t="inlineStr">
        <is>
          <t>Revisar los textos legales</t>
        </is>
      </c>
      <c r="C8" t="inlineStr">
        <is>
          <t>Revisión</t>
        </is>
      </c>
      <c r="D8" t="inlineStr">
        <is>
          <t>Marta</t>
        </is>
      </c>
      <c r="E8" t="inlineStr">
        <is>
          <t>2026-11-28</t>
        </is>
      </c>
      <c r="F8" t="inlineStr">
        <is>
          <t>No</t>
        </is>
      </c>
      <c r="G8">
        <f>IF(F8="Sí","Completada",IF(E8="","Sin fecha",IF(IF(ISNUMBER(E8),E8,DATEVALUE(E8))&lt;TODAY(),"Retrasada","Pendiente")))</f>
        <v/>
      </c>
    </row>
    <row r="9">
      <c r="A9" t="n">
        <v>8</v>
      </c>
      <c r="B9" t="inlineStr">
        <is>
          <t>Probar un pedido completo</t>
        </is>
      </c>
      <c r="C9" t="inlineStr">
        <is>
          <t>Revisión</t>
        </is>
      </c>
      <c r="D9" t="inlineStr">
        <is>
          <t>Pedro</t>
        </is>
      </c>
      <c r="E9" t="inlineStr">
        <is>
          <t>2026-12-01</t>
        </is>
      </c>
      <c r="F9" t="inlineStr">
        <is>
          <t>No</t>
        </is>
      </c>
      <c r="G9">
        <f>IF(F9="Sí","Completada",IF(E9="","Sin fecha",IF(IF(ISNUMBER(E9),E9,DATEVALUE(E9))&lt;TODAY(),"Retrasada","Pendiente")))</f>
        <v/>
      </c>
    </row>
    <row r="10">
      <c r="A10" t="n">
        <v>9</v>
      </c>
      <c r="B10" t="inlineStr">
        <is>
          <t>Comprobar la versión móvil</t>
        </is>
      </c>
      <c r="C10" t="inlineStr">
        <is>
          <t>Revisión</t>
        </is>
      </c>
      <c r="D10" t="inlineStr">
        <is>
          <t>Pedro</t>
        </is>
      </c>
      <c r="E10" t="inlineStr">
        <is>
          <t>2026-12-03</t>
        </is>
      </c>
      <c r="F10" t="inlineStr">
        <is>
          <t>No</t>
        </is>
      </c>
      <c r="G10">
        <f>IF(F10="Sí","Completada",IF(E10="","Sin fecha",IF(IF(ISNUMBER(E10),E10,DATEVALUE(E10))&lt;TODAY(),"Retrasada","Pendiente")))</f>
        <v/>
      </c>
    </row>
    <row r="11">
      <c r="A11" t="n">
        <v>10</v>
      </c>
      <c r="B11" t="inlineStr">
        <is>
          <t>Preparar el email de lanzamiento</t>
        </is>
      </c>
      <c r="C11" t="inlineStr">
        <is>
          <t>Contenido</t>
        </is>
      </c>
      <c r="D11" t="inlineStr">
        <is>
          <t>Luis</t>
        </is>
      </c>
      <c r="E11" t="inlineStr">
        <is>
          <t>2026-12-05</t>
        </is>
      </c>
      <c r="F11" t="inlineStr">
        <is>
          <t>No</t>
        </is>
      </c>
      <c r="G11">
        <f>IF(F11="Sí","Completada",IF(E11="","Sin fecha",IF(IF(ISNUMBER(E11),E11,DATEVALUE(E11))&lt;TODAY(),"Retrasada","Pendiente")))</f>
        <v/>
      </c>
    </row>
    <row r="12">
      <c r="A12" t="n">
        <v>11</v>
      </c>
      <c r="B12" t="inlineStr">
        <is>
          <t>Programar publicaciones en redes</t>
        </is>
      </c>
      <c r="C12" t="inlineStr">
        <is>
          <t>Contenido</t>
        </is>
      </c>
      <c r="D12" t="inlineStr">
        <is>
          <t>Marta</t>
        </is>
      </c>
      <c r="E12" t="inlineStr">
        <is>
          <t>2026-12-07</t>
        </is>
      </c>
      <c r="F12" t="inlineStr">
        <is>
          <t>No</t>
        </is>
      </c>
      <c r="G12">
        <f>IF(F12="Sí","Completada",IF(E12="","Sin fecha",IF(IF(ISNUMBER(E12),E12,DATEVALUE(E12))&lt;TODAY(),"Retrasada","Pendiente")))</f>
        <v/>
      </c>
    </row>
    <row r="13">
      <c r="A13" t="n">
        <v>12</v>
      </c>
      <c r="B13" t="inlineStr">
        <is>
          <t>Publicar la tienda</t>
        </is>
      </c>
      <c r="C13" t="inlineStr">
        <is>
          <t>Planificación</t>
        </is>
      </c>
      <c r="D13" t="inlineStr">
        <is>
          <t>Ana</t>
        </is>
      </c>
      <c r="E13" t="inlineStr">
        <is>
          <t>2026-12-10</t>
        </is>
      </c>
      <c r="F13" t="inlineStr">
        <is>
          <t>No</t>
        </is>
      </c>
      <c r="G13">
        <f>IF(F13="Sí","Completada",IF(E13="","Sin fecha",IF(IF(ISNUMBER(E13),E13,DATEVALUE(E13))&lt;TODAY(),"Retrasada","Pendiente")))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Indicador</t>
        </is>
      </c>
      <c r="B1" s="1" t="inlineStr">
        <is>
          <t>Valor</t>
        </is>
      </c>
    </row>
    <row r="2">
      <c r="A2" t="inlineStr">
        <is>
          <t>Total de tareas</t>
        </is>
      </c>
      <c r="B2">
        <f>COUNTA(Checklist!B2:B200)</f>
        <v/>
      </c>
    </row>
    <row r="3">
      <c r="A3" t="inlineStr">
        <is>
          <t>Completadas</t>
        </is>
      </c>
      <c r="B3">
        <f>COUNTIF(Checklist!F2:F200,"Sí")</f>
        <v/>
      </c>
    </row>
    <row r="4">
      <c r="A4" t="inlineStr">
        <is>
          <t>Pendientes</t>
        </is>
      </c>
      <c r="B4">
        <f>B2-B3</f>
        <v/>
      </c>
    </row>
    <row r="5">
      <c r="A5" t="inlineStr">
        <is>
          <t>Retrasadas</t>
        </is>
      </c>
      <c r="B5">
        <f>COUNTIF(Checklist!G2:G200,"Retrasada")</f>
        <v/>
      </c>
    </row>
    <row r="6">
      <c r="A6" t="inlineStr">
        <is>
          <t>% completado (0-100)</t>
        </is>
      </c>
      <c r="B6">
        <f>IF(B2=0,0,ROUND(B3/B2*100,1))</f>
        <v/>
      </c>
    </row>
    <row r="7">
      <c r="A7" t="inlineStr">
        <is>
          <t>Barra de progreso</t>
        </is>
      </c>
      <c r="B7">
        <f>REPT("█",ROUND(B6/5,0))&amp;REPT("░",20-ROUND(B6/5,0))</f>
        <v/>
      </c>
    </row>
    <row r="8">
      <c r="A8" t="inlineStr">
        <is>
          <t>Planificación: hechas de total</t>
        </is>
      </c>
      <c r="B8">
        <f>COUNTIFS(Checklist!C2:C200,"Planificación",Checklist!F2:F200,"Sí")&amp;" de "&amp;COUNTIF(Checklist!C2:C200,"Planificación")</f>
        <v/>
      </c>
    </row>
    <row r="9">
      <c r="A9" t="inlineStr">
        <is>
          <t>Contenido: hechas de total</t>
        </is>
      </c>
      <c r="B9">
        <f>COUNTIFS(Checklist!C2:C200,"Contenido",Checklist!F2:F200,"Sí")&amp;" de "&amp;COUNTIF(Checklist!C2:C200,"Contenido")</f>
        <v/>
      </c>
    </row>
    <row r="10">
      <c r="A10" t="inlineStr">
        <is>
          <t>Revisión: hechas de total</t>
        </is>
      </c>
      <c r="B10">
        <f>COUNTIFS(Checklist!C2:C200,"Revisión",Checklist!F2:F200,"Sí")&amp;" de "&amp;COUNTIF(Checklist!C2:C200,"Revisión")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2026-11-06T12:59:45Z</dcterms:created>
  <dcterms:modified xsi:type="dcterms:W3CDTF">2026-11-06T12:59:45Z</dcterms:modified>
</cp:coreProperties>
</file>