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justes" sheetId="1" state="visible" r:id="rId1"/>
    <sheet name="Ene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1" t="inlineStr">
        <is>
          <t>Parámetro</t>
        </is>
      </c>
      <c r="B1" s="1" t="inlineStr">
        <is>
          <t>Valor</t>
        </is>
      </c>
      <c r="C1" s="1" t="inlineStr">
        <is>
          <t>Nota</t>
        </is>
      </c>
    </row>
    <row r="2">
      <c r="A2" t="inlineStr">
        <is>
          <t>Año del calendario</t>
        </is>
      </c>
      <c r="B2" t="n">
        <v>2027</v>
      </c>
      <c r="C2" t="inlineStr">
        <is>
          <t>Cambia este valor y los 12 meses se recalculan</t>
        </is>
      </c>
    </row>
    <row r="3">
      <c r="A3" t="inlineStr">
        <is>
          <t>Días del año</t>
        </is>
      </c>
      <c r="B3">
        <f>DATE(B2+1,1,1)-DATE(B2,1,1)</f>
        <v/>
      </c>
      <c r="C3" t="inlineStr">
        <is>
          <t>365 o 366</t>
        </is>
      </c>
    </row>
    <row r="4">
      <c r="A4" t="inlineStr">
        <is>
          <t>Laborables L-V en el año</t>
        </is>
      </c>
      <c r="B4">
        <f>NETWORKDAYS(DATE(B2,1,1),DATE(B2,12,31))</f>
        <v/>
      </c>
      <c r="C4" t="inlineStr">
        <is>
          <t>Sin descontar festivos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Lun</t>
        </is>
      </c>
      <c r="B1" s="1" t="inlineStr">
        <is>
          <t>Mar</t>
        </is>
      </c>
      <c r="C1" s="1" t="inlineStr">
        <is>
          <t>Mié</t>
        </is>
      </c>
      <c r="D1" s="1" t="inlineStr">
        <is>
          <t>Jue</t>
        </is>
      </c>
      <c r="E1" s="1" t="inlineStr">
        <is>
          <t>Vie</t>
        </is>
      </c>
      <c r="F1" s="1" t="inlineStr">
        <is>
          <t>Sáb</t>
        </is>
      </c>
      <c r="G1" s="1" t="inlineStr">
        <is>
          <t>Dom</t>
        </is>
      </c>
      <c r="H1" s="1" t="inlineStr">
        <is>
          <t>Mes</t>
        </is>
      </c>
      <c r="I1" s="1" t="inlineStr">
        <is>
          <t>Aux</t>
        </is>
      </c>
    </row>
    <row r="2">
      <c r="A2">
        <f>IF(MONTH($I$2)=1,DAY($I$2),"")</f>
        <v/>
      </c>
      <c r="B2">
        <f>IF(MONTH($I$2+1)=1,DAY($I$2+1),"")</f>
        <v/>
      </c>
      <c r="C2">
        <f>IF(MONTH($I$2+2)=1,DAY($I$2+2),"")</f>
        <v/>
      </c>
      <c r="D2">
        <f>IF(MONTH($I$2+3)=1,DAY($I$2+3),"")</f>
        <v/>
      </c>
      <c r="E2">
        <f>IF(MONTH($I$2+4)=1,DAY($I$2+4),"")</f>
        <v/>
      </c>
      <c r="F2">
        <f>IF(MONTH($I$2+5)=1,DAY($I$2+5),"")</f>
        <v/>
      </c>
      <c r="G2">
        <f>IF(MONTH($I$2+6)=1,DAY($I$2+6),"")</f>
        <v/>
      </c>
      <c r="H2" t="inlineStr">
        <is>
          <t>Enero</t>
        </is>
      </c>
      <c r="I2">
        <f>DATE(Ajustes!$B$2,1,1)-WEEKDAY(DATE(Ajustes!$B$2,1,1),2)+1</f>
        <v/>
      </c>
    </row>
    <row r="3">
      <c r="A3">
        <f>IF(MONTH($I$2+7)=1,DAY($I$2+7),"")</f>
        <v/>
      </c>
      <c r="B3">
        <f>IF(MONTH($I$2+8)=1,DAY($I$2+8),"")</f>
        <v/>
      </c>
      <c r="C3">
        <f>IF(MONTH($I$2+9)=1,DAY($I$2+9),"")</f>
        <v/>
      </c>
      <c r="D3">
        <f>IF(MONTH($I$2+10)=1,DAY($I$2+10),"")</f>
        <v/>
      </c>
      <c r="E3">
        <f>IF(MONTH($I$2+11)=1,DAY($I$2+11),"")</f>
        <v/>
      </c>
      <c r="F3">
        <f>IF(MONTH($I$2+12)=1,DAY($I$2+12),"")</f>
        <v/>
      </c>
      <c r="G3">
        <f>IF(MONTH($I$2+13)=1,DAY($I$2+13),"")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2026-11-01T12:03:56Z</dcterms:created>
  <dcterms:modified xsi:type="dcterms:W3CDTF">2026-11-01T12:03:56Z</dcterms:modified>
</cp:coreProperties>
</file>